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/>
  <c r="A15" i="11"/>
  <c r="A16" i="1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<sst xmlns="http://schemas.openxmlformats.org/spreadsheetml/2006/main" count="76" uniqueCount="76">
  <si>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</si>
  <si>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</si>
  <si>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</si>
  <si>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</si>
  <si>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</si>
  <si>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</si>
  <si>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</si>
  <si>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</si>
  <si>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</si>
  <si>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</si>
  <si>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</si>
  <si>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</si>
  <si>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</si>
  <si>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</si>
  <si>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</si>
  <si>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</si>
  <si>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</si>
  <si>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</si>
  <si>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</si>
  <si>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</si>
  <si>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2.1</t>
  </si>
  <si>
    <t>Endesa Energía</t>
  </si>
  <si>
    <t>IRTA TORRE MARIMON</t>
  </si>
  <si>
    <t>B35X</t>
  </si>
  <si>
    <t>01/04/2019</t>
  </si>
  <si>
    <t>30/04/2019</t>
  </si>
  <si>
    <t>mar.19</t>
  </si>
  <si>
    <t>28.369 kWh</t>
  </si>
  <si>
    <t>feb.19</t>
  </si>
  <si>
    <t>37.170 kWh</t>
  </si>
  <si>
    <t>ene.19</t>
  </si>
  <si>
    <t>63.547 kWh</t>
  </si>
  <si>
    <t>dic.18</t>
  </si>
  <si>
    <t>38.587 kWh</t>
  </si>
  <si>
    <t>nov.18</t>
  </si>
  <si>
    <t>26.724 kWh</t>
  </si>
  <si>
    <t>oct.18</t>
  </si>
  <si>
    <t>20.425 kWh</t>
  </si>
  <si>
    <t>sep.18</t>
  </si>
  <si>
    <t>11.060 kWh</t>
  </si>
  <si>
    <t>ago.18</t>
  </si>
  <si>
    <t>13.317 kWh</t>
  </si>
  <si>
    <t>jul.18</t>
  </si>
  <si>
    <t>21.088 kWh</t>
  </si>
  <si>
    <t>jun.18</t>
  </si>
  <si>
    <t>12.308 kWh</t>
  </si>
  <si>
    <t>may.18</t>
  </si>
  <si>
    <t>27.453 kWh</t>
  </si>
  <si>
    <t>abr.18</t>
  </si>
  <si>
    <t>32.926 kWh</t>
  </si>
  <si>
    <t>mar.18</t>
  </si>
  <si>
    <t>44.339 kWh</t>
  </si>
  <si>
    <t>feb.18</t>
  </si>
  <si>
    <t>45.554 kWh</t>
  </si>
  <si>
    <t>ene.18</t>
  </si>
  <si>
    <t>40.502 kWh</t>
  </si>
  <si>
    <t>dic.17</t>
  </si>
  <si>
    <t>58.331 kWh</t>
  </si>
  <si>
    <t>nov.17</t>
  </si>
  <si>
    <t>30.123 kWh</t>
  </si>
  <si>
    <t>oct.17</t>
  </si>
  <si>
    <t>14.708 kWh</t>
  </si>
  <si>
    <t>sep.17</t>
  </si>
  <si>
    <t>17.333 kWh</t>
  </si>
  <si>
    <t>ago.17</t>
  </si>
  <si>
    <t>10.802 kWh</t>
  </si>
  <si>
    <t>jul.17</t>
  </si>
  <si>
    <t>11.317 kWh</t>
  </si>
  <si>
    <t>jun.17</t>
  </si>
  <si>
    <t>18.440 kWh</t>
  </si>
  <si>
    <t>may.17</t>
  </si>
  <si>
    <t>16.163 kWh</t>
  </si>
  <si>
    <t>abr.17</t>
  </si>
  <si>
    <t>11.338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</si>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</sst>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74</v>
      </c>
      <c r="C12" s="49">
        <v>74.223405999999997</v>
      </c>
      <c r="D12" s="47">
        <v>11.962</v>
      </c>
      <c r="E12" s="47">
        <v>10.784000000000001</v>
      </c>
      <c r="F12" s="47">
        <v>0</v>
      </c>
      <c r="G12" s="50">
        <v>887.86038299999996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70</v>
      </c>
      <c r="C13" s="49">
        <v>70.212729999999993</v>
      </c>
      <c r="D13" s="47">
        <v>11.884</v>
      </c>
      <c r="E13" s="47">
        <v>10.711</v>
      </c>
      <c r="F13" s="47">
        <v>0</v>
      </c>
      <c r="G13" s="51">
        <v>834.40808300000003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65</v>
      </c>
      <c r="C14" s="49">
        <v>65.210599999999999</v>
      </c>
      <c r="D14" s="47">
        <v>11.778</v>
      </c>
      <c r="E14" s="47">
        <v>10.612</v>
      </c>
      <c r="F14" s="47">
        <v>0</v>
      </c>
      <c r="G14" s="51">
        <v>768.05044699999996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73</v>
      </c>
      <c r="C15" s="49">
        <v>73.239513000000002</v>
      </c>
      <c r="D15" s="47">
        <v>11.724</v>
      </c>
      <c r="E15" s="47">
        <v>10.561999999999999</v>
      </c>
      <c r="F15" s="47">
        <v>0</v>
      </c>
      <c r="G15" s="51">
        <v>858.66004999999996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87</v>
      </c>
      <c r="C16" s="49">
        <v>87.284576999999999</v>
      </c>
      <c r="D16" s="47">
        <v>11.744999999999999</v>
      </c>
      <c r="E16" s="47">
        <v>10.582000000000001</v>
      </c>
      <c r="F16" s="47">
        <v>4.0000000000000002E-4</v>
      </c>
      <c r="G16" s="51">
        <v>1025.157357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112</v>
      </c>
      <c r="C17" s="49">
        <v>112.36635200000001</v>
      </c>
      <c r="D17" s="47">
        <v>11.8</v>
      </c>
      <c r="E17" s="47">
        <v>10.632999999999999</v>
      </c>
      <c r="F17" s="47">
        <v>1.1000000000000001E-3</v>
      </c>
      <c r="G17" s="51">
        <v>1325.9229539999999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107</v>
      </c>
      <c r="C18" s="49">
        <v>107.353207</v>
      </c>
      <c r="D18" s="47">
        <v>11.786</v>
      </c>
      <c r="E18" s="47">
        <v>10.621</v>
      </c>
      <c r="F18" s="47">
        <v>2.9999999999999997E-4</v>
      </c>
      <c r="G18" s="51">
        <v>1265.2648979999999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54</v>
      </c>
      <c r="C19" s="49">
        <v>54.16686</v>
      </c>
      <c r="D19" s="47">
        <v>11.852</v>
      </c>
      <c r="E19" s="47">
        <v>10.680999999999999</v>
      </c>
      <c r="F19" s="47">
        <v>0</v>
      </c>
      <c r="G19" s="51">
        <v>641.98562500000003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63</v>
      </c>
      <c r="C20" s="49">
        <v>63.210483000000004</v>
      </c>
      <c r="D20" s="47">
        <v>11.821999999999999</v>
      </c>
      <c r="E20" s="47">
        <v>10.654</v>
      </c>
      <c r="F20" s="47">
        <v>0</v>
      </c>
      <c r="G20" s="51">
        <v>747.27432999999996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115</v>
      </c>
      <c r="C21" s="49">
        <v>115.376165</v>
      </c>
      <c r="D21" s="47">
        <v>11.858000000000001</v>
      </c>
      <c r="E21" s="47">
        <v>10.686999999999999</v>
      </c>
      <c r="F21" s="47">
        <v>4.0000000000000002E-4</v>
      </c>
      <c r="G21" s="51">
        <v>1368.1305649999999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86</v>
      </c>
      <c r="C22" s="49">
        <v>86.259634000000005</v>
      </c>
      <c r="D22" s="47">
        <v>11.891999999999999</v>
      </c>
      <c r="E22" s="47">
        <v>10.718999999999999</v>
      </c>
      <c r="F22" s="47">
        <v>1.1999999999999999E-3</v>
      </c>
      <c r="G22" s="51">
        <v>1025.7995679999999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59</v>
      </c>
      <c r="C23" s="49">
        <v>59.177531000000002</v>
      </c>
      <c r="D23" s="47">
        <v>11.888</v>
      </c>
      <c r="E23" s="47">
        <v>10.715</v>
      </c>
      <c r="F23" s="47">
        <v>5.9999999999999995E-4</v>
      </c>
      <c r="G23" s="51">
        <v>703.50248899999997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80</v>
      </c>
      <c r="C24" s="49">
        <v>80.247200000000007</v>
      </c>
      <c r="D24" s="47">
        <v>11.89</v>
      </c>
      <c r="E24" s="47">
        <v>10.717000000000001</v>
      </c>
      <c r="F24" s="47">
        <v>1E-4</v>
      </c>
      <c r="G24" s="51">
        <v>954.13920800000005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98</v>
      </c>
      <c r="C25" s="49">
        <v>98.308700000000002</v>
      </c>
      <c r="D25" s="47">
        <v>11.885999999999999</v>
      </c>
      <c r="E25" s="47">
        <v>10.712999999999999</v>
      </c>
      <c r="F25" s="47">
        <v>2.0000000000000001E-4</v>
      </c>
      <c r="G25" s="51">
        <v>1168.497208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91</v>
      </c>
      <c r="C26" s="49">
        <v>91.281189999999995</v>
      </c>
      <c r="D26" s="47">
        <v>11.888999999999999</v>
      </c>
      <c r="E26" s="47">
        <v>10.715999999999999</v>
      </c>
      <c r="F26" s="47">
        <v>8.0000000000000004E-4</v>
      </c>
      <c r="G26" s="51">
        <v>1085.242068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42</v>
      </c>
      <c r="C27" s="49">
        <v>42.131880000000002</v>
      </c>
      <c r="D27" s="47">
        <v>11.893000000000001</v>
      </c>
      <c r="E27" s="47">
        <v>10.72</v>
      </c>
      <c r="F27" s="47">
        <v>1.4E-3</v>
      </c>
      <c r="G27" s="51">
        <v>501.07444900000002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47</v>
      </c>
      <c r="C28" s="49">
        <v>47.142833000000003</v>
      </c>
      <c r="D28" s="47">
        <v>11.917999999999999</v>
      </c>
      <c r="E28" s="47">
        <v>10.744</v>
      </c>
      <c r="F28" s="47">
        <v>1.1000000000000001E-3</v>
      </c>
      <c r="G28" s="51">
        <v>561.84828400000004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84</v>
      </c>
      <c r="C29" s="49">
        <v>84.265439999999998</v>
      </c>
      <c r="D29" s="47">
        <v>11.977</v>
      </c>
      <c r="E29" s="47">
        <v>10.798999999999999</v>
      </c>
      <c r="F29" s="47">
        <v>8.9999999999999998E-4</v>
      </c>
      <c r="G29" s="51">
        <v>1009.247175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75</v>
      </c>
      <c r="C30" s="49">
        <v>75.227175000000003</v>
      </c>
      <c r="D30" s="47">
        <v>12</v>
      </c>
      <c r="E30" s="47">
        <v>10.82</v>
      </c>
      <c r="F30" s="47">
        <v>6.9999999999999999E-4</v>
      </c>
      <c r="G30" s="51">
        <v>902.72609999999997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35</v>
      </c>
      <c r="C31" s="49">
        <v>35.108150000000002</v>
      </c>
      <c r="D31" s="47">
        <v>12.044</v>
      </c>
      <c r="E31" s="47">
        <v>10.861000000000001</v>
      </c>
      <c r="F31" s="47">
        <v>0</v>
      </c>
      <c r="G31" s="51">
        <v>422.84255899999999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41</v>
      </c>
      <c r="C32" s="49">
        <v>41.127099999999999</v>
      </c>
      <c r="D32" s="47">
        <v>12.053000000000001</v>
      </c>
      <c r="E32" s="47">
        <v>10.87</v>
      </c>
      <c r="F32" s="47">
        <v>0</v>
      </c>
      <c r="G32" s="51">
        <v>495.70493599999998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70</v>
      </c>
      <c r="C33" s="49">
        <v>70.216300000000004</v>
      </c>
      <c r="D33" s="47">
        <v>12.035</v>
      </c>
      <c r="E33" s="47">
        <v>10.853</v>
      </c>
      <c r="F33" s="47">
        <v>0</v>
      </c>
      <c r="G33" s="51">
        <v>845.05317100000002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61</v>
      </c>
      <c r="C34" s="49">
        <v>61.186599000000001</v>
      </c>
      <c r="D34" s="47">
        <v>12.023</v>
      </c>
      <c r="E34" s="47">
        <v>10.842000000000001</v>
      </c>
      <c r="F34" s="47">
        <v>0</v>
      </c>
      <c r="G34" s="51">
        <v>735.64648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51</v>
      </c>
      <c r="C35" s="49">
        <v>51.168351000000001</v>
      </c>
      <c r="D35" s="47">
        <v>12.053000000000001</v>
      </c>
      <c r="E35" s="47">
        <v>10.87</v>
      </c>
      <c r="F35" s="47">
        <v>0</v>
      </c>
      <c r="G35" s="51">
        <v>616.73213499999997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41</v>
      </c>
      <c r="C36" s="49">
        <v>41.127920000000003</v>
      </c>
      <c r="D36" s="47">
        <v>11.917</v>
      </c>
      <c r="E36" s="47">
        <v>10.743</v>
      </c>
      <c r="F36" s="47">
        <v>0</v>
      </c>
      <c r="G36" s="51">
        <v>490.12142299999999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60</v>
      </c>
      <c r="C37" s="49">
        <v>60.163620000000002</v>
      </c>
      <c r="D37" s="47">
        <v>11.82</v>
      </c>
      <c r="E37" s="47">
        <v>10.651999999999999</v>
      </c>
      <c r="F37" s="47">
        <v>0</v>
      </c>
      <c r="G37" s="51">
        <v>711.13398800000004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70</v>
      </c>
      <c r="C38" s="49">
        <v>70.202860000000001</v>
      </c>
      <c r="D38" s="47">
        <v>11.734999999999999</v>
      </c>
      <c r="E38" s="47">
        <v>10.571999999999999</v>
      </c>
      <c r="F38" s="47">
        <v>0</v>
      </c>
      <c r="G38" s="51">
        <v>823.83056199999999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54</v>
      </c>
      <c r="C39" s="49">
        <v>54.171720000000001</v>
      </c>
      <c r="D39" s="47">
        <v>11.762</v>
      </c>
      <c r="E39" s="47">
        <v>10.597</v>
      </c>
      <c r="F39" s="47">
        <v>0</v>
      </c>
      <c r="G39" s="51">
        <v>637.16777100000002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39</v>
      </c>
      <c r="C40" s="49">
        <v>39.117741000000002</v>
      </c>
      <c r="D40" s="47">
        <v>11.808999999999999</v>
      </c>
      <c r="E40" s="47">
        <v>10.641999999999999</v>
      </c>
      <c r="F40" s="47">
        <v>0</v>
      </c>
      <c r="G40" s="51">
        <v>461.94140299999998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56</v>
      </c>
      <c r="C41" s="49">
        <v>56.159488000000003</v>
      </c>
      <c r="D41" s="47">
        <v>11.811999999999999</v>
      </c>
      <c r="E41" s="47">
        <v>10.644</v>
      </c>
      <c r="F41" s="47">
        <v>0</v>
      </c>
      <c r="G41" s="51">
        <v>663.35587199999998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2060</v>
      </c>
      <c r="C43" s="42">
        <f>SUM(TotalDiasNm3)</f>
        <v>2066.4353249999999</v>
      </c>
      <c r="D43" s="43"/>
      <c r="E43" s="43"/>
      <c r="F43" s="43"/>
      <c r="G43" s="44">
        <f>SUM(G12:G42)</f>
        <v>24538.321540999998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68.666666666666671</v>
      </c>
      <c r="C45" s="52">
        <f t="shared" si="1"/>
        <v>68.881177499999993</v>
      </c>
      <c r="D45" s="48">
        <f t="shared" si="1"/>
        <v>11.88356666666667</v>
      </c>
      <c r="E45" s="48">
        <f t="shared" si="1"/>
        <v>10.711199999999998</v>
      </c>
      <c r="F45" s="48">
        <f t="shared" si="1"/>
        <v>3.0666666666666668E-4</v>
      </c>
      <c r="G45" s="52">
        <f t="shared" si="1"/>
        <v>817.9440513666666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115</v>
      </c>
      <c r="C46" s="52">
        <f t="shared" si="2"/>
        <v>115.376165</v>
      </c>
      <c r="D46" s="48">
        <f t="shared" si="2"/>
        <v>12.053000000000001</v>
      </c>
      <c r="E46" s="48">
        <f t="shared" si="2"/>
        <v>10.87</v>
      </c>
      <c r="F46" s="48">
        <f t="shared" si="2"/>
        <v>1.4E-3</v>
      </c>
      <c r="G46" s="52">
        <f t="shared" si="2"/>
        <v>1368.1305649999999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2019-10-16T13:53:43Z</dcterms:modified>
</cp:coreProperties>
</file>